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halle/Desktop/NYSOMA BOD /World Finals/2026 World Finals  material/use these - order forms/"/>
    </mc:Choice>
  </mc:AlternateContent>
  <xr:revisionPtr revIDLastSave="0" documentId="8_{59C8601B-085C-1F44-8E4D-5171C690E7D4}" xr6:coauthVersionLast="47" xr6:coauthVersionMax="47" xr10:uidLastSave="{00000000-0000-0000-0000-000000000000}"/>
  <bookViews>
    <workbookView xWindow="0" yWindow="600" windowWidth="28800" windowHeight="15720" xr2:uid="{BC1F32A7-1E44-3B4D-9764-EEE0CA8BF1BE}"/>
  </bookViews>
  <sheets>
    <sheet name="WF Order 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52" i="1" l="1"/>
  <c r="F51" i="1"/>
  <c r="F50" i="1"/>
  <c r="F49" i="1"/>
  <c r="F48" i="1"/>
  <c r="F47" i="1"/>
  <c r="F46" i="1"/>
  <c r="F45" i="1"/>
  <c r="F43" i="1"/>
  <c r="F42" i="1"/>
  <c r="F41" i="1"/>
  <c r="F40" i="1"/>
  <c r="F38" i="1"/>
  <c r="F37" i="1"/>
  <c r="F36" i="1"/>
  <c r="F35" i="1"/>
  <c r="F33" i="1"/>
  <c r="F32" i="1"/>
  <c r="F31" i="1"/>
  <c r="F30" i="1"/>
  <c r="F27" i="1"/>
  <c r="F26" i="1"/>
  <c r="F25" i="1"/>
  <c r="F24" i="1"/>
  <c r="F23" i="1"/>
  <c r="F22" i="1"/>
  <c r="F21" i="1"/>
  <c r="F20" i="1"/>
  <c r="F19" i="1"/>
  <c r="F18" i="1"/>
  <c r="F54" i="1" l="1"/>
</calcChain>
</file>

<file path=xl/sharedStrings.xml><?xml version="1.0" encoding="utf-8"?>
<sst xmlns="http://schemas.openxmlformats.org/spreadsheetml/2006/main" count="69" uniqueCount="52">
  <si>
    <t>Contact Name for Pin Order</t>
  </si>
  <si>
    <t>Street Address</t>
  </si>
  <si>
    <t>City, Zip</t>
  </si>
  <si>
    <t>Daytime/Evening Phone Number</t>
  </si>
  <si>
    <t>Contact’s email address</t>
  </si>
  <si>
    <t>School Name</t>
  </si>
  <si>
    <t>Problem/Division</t>
  </si>
  <si>
    <t>Item</t>
  </si>
  <si>
    <t>WF Price</t>
  </si>
  <si>
    <t>Amount Total</t>
  </si>
  <si>
    <t xml:space="preserve">2026 WF Pin -  Toast </t>
  </si>
  <si>
    <t>2026 Toast Pin Set</t>
  </si>
  <si>
    <t>2026 Chicken in Boots Pin Set</t>
  </si>
  <si>
    <t>2026 Ladybugs &amp; Fruit Pin Set</t>
  </si>
  <si>
    <t xml:space="preserve">2026 Wickedly Creative Scroll Pin </t>
  </si>
  <si>
    <t>2026 Phant-OM Playbill</t>
  </si>
  <si>
    <t>2026 NY State Shape Skyline Pin</t>
  </si>
  <si>
    <t>2026 NY Red/Black Statue Pin</t>
  </si>
  <si>
    <t>2026 Block Omer Pin</t>
  </si>
  <si>
    <t>2026 NYS State Finals Pin</t>
  </si>
  <si>
    <t>2025 WF Pin- Paint Palette</t>
  </si>
  <si>
    <t>2025 NY Paint Tube Problem Set</t>
  </si>
  <si>
    <t>2025 Combined NY WF Pin and Paint Tube Problem Set</t>
  </si>
  <si>
    <t>2025 Lava Lamp Set</t>
  </si>
  <si>
    <t xml:space="preserve">2024 WF Eyeball Pin                                                </t>
  </si>
  <si>
    <t xml:space="preserve">2024 NY Eyeball set (6 pins)                     </t>
  </si>
  <si>
    <t xml:space="preserve">2024 Playbill: Little Shop of OMERS        </t>
  </si>
  <si>
    <t xml:space="preserve">2024 Playbill: OMER Spray                       </t>
  </si>
  <si>
    <t xml:space="preserve">2023 Playbill: DVHO                                  </t>
  </si>
  <si>
    <t xml:space="preserve">2023 Teamwork: Elephant twins             </t>
  </si>
  <si>
    <t xml:space="preserve">2023 O&amp;M Creative Mix                           </t>
  </si>
  <si>
    <t xml:space="preserve">2023 Fishbowl                                            </t>
  </si>
  <si>
    <t>NYSOMA Flannel Bottoms - Limited number of select sizes available</t>
  </si>
  <si>
    <t>NYSOMA Pin Bag (pins not included)</t>
  </si>
  <si>
    <t>NYSOMA Pin Towel (pins not included) – color may vary</t>
  </si>
  <si>
    <t>New York Odyssey Small Pin Organizer Bag – colors may vary</t>
  </si>
  <si>
    <t>Blue ID Wallet (Limited Quantities)</t>
  </si>
  <si>
    <t>New York Odyssey Clear Stadium Bag</t>
  </si>
  <si>
    <t>NYSOMA Lanyard</t>
  </si>
  <si>
    <t>Total Amount Due</t>
  </si>
  <si>
    <t xml:space="preserve">For the 2026 pins, enter the total number of pins requested by your team. We will try to accommodate all requests but we reserve the right to rebalance the order as necessary to accommodate all orders received. </t>
  </si>
  <si>
    <t xml:space="preserve">Due Dates: WF tee-shirt (team and support) and LED headgear and rose baton (team and supporter) is due 11 April, 2026.                               No WF tee-shirt orders will be accepted after 12 April, 2026.                                                                                                                                                   No light-up headgear/rose batons will be accepted after 8 May, 2026.                                                                                                                                 All Pin orders are due 8 May, 2026.  </t>
  </si>
  <si>
    <t>2026 Team and Supporter light up headgear and LED rose - beyond what was ordered with tee-shirt order</t>
  </si>
  <si>
    <t>2026 NYSOMA Pin and Other Merchandise Order</t>
  </si>
  <si>
    <t xml:space="preserve"> Final pin/merchandise order is due 8 May, 2026 at 6:00 pm</t>
  </si>
  <si>
    <t>First come, first filled</t>
  </si>
  <si>
    <t>As available – Based on size(s) requested</t>
  </si>
  <si>
    <t>Order Limits</t>
  </si>
  <si>
    <t>Picture
Ref #</t>
  </si>
  <si>
    <t>Toal number requested</t>
  </si>
  <si>
    <r>
      <t xml:space="preserve">Visit the NYSOMA webpage, </t>
    </r>
    <r>
      <rPr>
        <b/>
        <u/>
        <sz val="12"/>
        <color theme="1"/>
        <rFont val="Calibri"/>
        <family val="2"/>
        <scheme val="minor"/>
      </rPr>
      <t>nyodyssey.org/wf-resources</t>
    </r>
    <r>
      <rPr>
        <u/>
        <sz val="10"/>
        <color theme="1"/>
        <rFont val="Calibri"/>
        <family val="2"/>
        <scheme val="minor"/>
      </rPr>
      <t>,</t>
    </r>
    <r>
      <rPr>
        <sz val="10"/>
        <color theme="1"/>
        <rFont val="Calibri"/>
        <family val="2"/>
        <scheme val="minor"/>
      </rPr>
      <t xml:space="preserve">  to view the pins and available merchandise.  At the World Finals, a limited number of remaining pins and merchandise will be available for sale during pre-determined times and locations.</t>
    </r>
  </si>
  <si>
    <r>
      <t xml:space="preserve">For the 2026 NYSOMA Pins, please indicate the total number of pins requested by your team.  In fairness to all teams, we reserve the right to reallocate/redistribute your order to accommodate all orders received.  As with last year, there will be one combined order for per team.  Fill out the order form and mail it to </t>
    </r>
    <r>
      <rPr>
        <b/>
        <u/>
        <sz val="12"/>
        <color theme="1"/>
        <rFont val="Calibri"/>
        <family val="2"/>
      </rPr>
      <t>WFSales@nysoma.org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</si>
</sst>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1" x14ac:knownFonts="1">
    <font>
      <sz val="12"/>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sz val="9"/>
      <color theme="1"/>
      <name val="Calibri"/>
      <family val="2"/>
      <scheme val="minor"/>
    </font>
    <font>
      <sz val="11"/>
      <color rgb="FF000000"/>
      <name val="Calibri"/>
      <family val="2"/>
      <scheme val="minor"/>
    </font>
    <font>
      <sz val="16"/>
      <color theme="1"/>
      <name val="Arial Rounded MT Bold"/>
      <family val="2"/>
    </font>
    <font>
      <b/>
      <sz val="12"/>
      <color theme="1"/>
      <name val="Calibri"/>
      <family val="2"/>
      <scheme val="minor"/>
    </font>
    <font>
      <u/>
      <sz val="10"/>
      <color theme="1"/>
      <name val="Calibri"/>
      <family val="2"/>
      <scheme val="minor"/>
    </font>
    <font>
      <b/>
      <u/>
      <sz val="12"/>
      <color theme="1"/>
      <name val="Calibri"/>
      <family val="2"/>
      <scheme val="minor"/>
    </font>
    <font>
      <b/>
      <u/>
      <sz val="12"/>
      <color theme="1"/>
      <name val="Calibri"/>
      <family val="2"/>
    </font>
  </fonts>
  <fills count="3">
    <fill>
      <patternFill patternType="none"/>
    </fill>
    <fill>
      <patternFill patternType="gray125"/>
    </fill>
    <fill>
      <patternFill patternType="solid">
        <fgColor rgb="FFF2F2F2"/>
        <bgColor indexed="64"/>
      </patternFill>
    </fill>
  </fills>
  <borders count="19">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s>
  <cellStyleXfs count="1">
    <xf numFmtId="0" fontId="0" fillId="0" borderId="0"/>
  </cellStyleXfs>
  <cellXfs count="38">
    <xf numFmtId="0" fontId="0" fillId="0" borderId="0" xfId="0"/>
    <xf numFmtId="0" fontId="3" fillId="0" borderId="2" xfId="0" applyFont="1" applyBorder="1" applyAlignment="1">
      <alignment vertical="center" wrapText="1"/>
    </xf>
    <xf numFmtId="0" fontId="3" fillId="0" borderId="3" xfId="0" applyFont="1" applyBorder="1" applyAlignment="1">
      <alignment horizontal="center" vertical="center" wrapText="1"/>
    </xf>
    <xf numFmtId="8" fontId="3" fillId="0" borderId="3" xfId="0" applyNumberFormat="1" applyFont="1" applyBorder="1" applyAlignment="1">
      <alignment horizontal="center" vertical="center" wrapText="1"/>
    </xf>
    <xf numFmtId="0" fontId="3" fillId="2" borderId="2" xfId="0" applyFont="1" applyFill="1" applyBorder="1" applyAlignment="1">
      <alignment vertical="center" wrapText="1"/>
    </xf>
    <xf numFmtId="0" fontId="3" fillId="2"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3" fillId="2" borderId="2" xfId="0" applyFont="1" applyFill="1" applyBorder="1" applyAlignment="1">
      <alignment horizontal="left" vertical="center" wrapText="1" indent="2"/>
    </xf>
    <xf numFmtId="8" fontId="5" fillId="0" borderId="3" xfId="0" applyNumberFormat="1"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2" borderId="2" xfId="0" applyFont="1" applyFill="1" applyBorder="1" applyAlignment="1">
      <alignment vertical="center" wrapText="1"/>
    </xf>
    <xf numFmtId="0" fontId="5" fillId="2" borderId="3" xfId="0" applyFont="1" applyFill="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7" xfId="0" applyFont="1" applyBorder="1" applyAlignment="1">
      <alignment vertical="center" wrapText="1"/>
    </xf>
    <xf numFmtId="0" fontId="3" fillId="0" borderId="18" xfId="0" applyFont="1" applyBorder="1" applyAlignment="1">
      <alignment horizontal="center" vertical="center" wrapText="1"/>
    </xf>
    <xf numFmtId="8" fontId="3" fillId="0" borderId="18" xfId="0" applyNumberFormat="1" applyFont="1" applyBorder="1" applyAlignment="1">
      <alignment horizontal="center" vertical="center" wrapText="1"/>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1" xfId="0" applyFont="1" applyBorder="1" applyAlignment="1">
      <alignment horizontal="right"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57B2F-D6B9-2840-87DF-37F0277D3C5B}">
  <dimension ref="A2:F54"/>
  <sheetViews>
    <sheetView tabSelected="1" zoomScaleNormal="100" workbookViewId="0">
      <selection activeCell="F54" sqref="F54"/>
    </sheetView>
  </sheetViews>
  <sheetFormatPr baseColWidth="10" defaultColWidth="11" defaultRowHeight="16" x14ac:dyDescent="0.2"/>
  <cols>
    <col min="1" max="1" width="22.6640625" customWidth="1"/>
    <col min="2" max="2" width="9.6640625" customWidth="1"/>
    <col min="4" max="4" width="15.83203125" customWidth="1"/>
    <col min="5" max="5" width="14.1640625" customWidth="1"/>
    <col min="6" max="6" width="15.83203125" customWidth="1"/>
  </cols>
  <sheetData>
    <row r="2" spans="1:6" ht="20" x14ac:dyDescent="0.2">
      <c r="A2" s="22" t="s">
        <v>43</v>
      </c>
      <c r="B2" s="22"/>
      <c r="C2" s="22"/>
      <c r="D2" s="22"/>
      <c r="E2" s="22"/>
      <c r="F2" s="22"/>
    </row>
    <row r="3" spans="1:6" ht="16" customHeight="1" x14ac:dyDescent="0.2">
      <c r="A3" s="22" t="s">
        <v>44</v>
      </c>
      <c r="B3" s="22"/>
      <c r="C3" s="22"/>
      <c r="D3" s="22"/>
      <c r="E3" s="22"/>
      <c r="F3" s="22"/>
    </row>
    <row r="4" spans="1:6" ht="46" hidden="1" customHeight="1" x14ac:dyDescent="0.2">
      <c r="A4" s="22"/>
      <c r="B4" s="22"/>
      <c r="C4" s="22"/>
      <c r="D4" s="22"/>
      <c r="E4" s="22"/>
      <c r="F4" s="22"/>
    </row>
    <row r="5" spans="1:6" ht="46" customHeight="1" x14ac:dyDescent="0.2">
      <c r="A5" s="37" t="s">
        <v>51</v>
      </c>
      <c r="B5" s="37"/>
      <c r="C5" s="37"/>
      <c r="D5" s="37"/>
      <c r="E5" s="37"/>
      <c r="F5" s="37"/>
    </row>
    <row r="6" spans="1:6" ht="68" customHeight="1" x14ac:dyDescent="0.2">
      <c r="A6" s="37" t="s">
        <v>41</v>
      </c>
      <c r="B6" s="37"/>
      <c r="C6" s="37"/>
      <c r="D6" s="37"/>
      <c r="E6" s="37"/>
      <c r="F6" s="37"/>
    </row>
    <row r="7" spans="1:6" ht="36" customHeight="1" x14ac:dyDescent="0.2">
      <c r="A7" s="37" t="s">
        <v>50</v>
      </c>
      <c r="B7" s="37"/>
      <c r="C7" s="37"/>
      <c r="D7" s="37"/>
      <c r="E7" s="37"/>
      <c r="F7" s="37"/>
    </row>
    <row r="8" spans="1:6" ht="22" customHeight="1" thickBot="1" x14ac:dyDescent="0.25">
      <c r="A8" s="13"/>
      <c r="B8" s="13"/>
      <c r="C8" s="13"/>
      <c r="D8" s="13"/>
      <c r="E8" s="13"/>
      <c r="F8" s="13"/>
    </row>
    <row r="9" spans="1:6" ht="18" customHeight="1" thickBot="1" x14ac:dyDescent="0.25">
      <c r="A9" s="14" t="s">
        <v>0</v>
      </c>
      <c r="B9" s="31"/>
      <c r="C9" s="32"/>
      <c r="D9" s="32"/>
      <c r="E9" s="32"/>
      <c r="F9" s="33"/>
    </row>
    <row r="10" spans="1:6" ht="18" customHeight="1" thickBot="1" x14ac:dyDescent="0.25">
      <c r="A10" s="15" t="s">
        <v>1</v>
      </c>
      <c r="B10" s="34"/>
      <c r="C10" s="35"/>
      <c r="D10" s="35"/>
      <c r="E10" s="35"/>
      <c r="F10" s="36"/>
    </row>
    <row r="11" spans="1:6" ht="18" customHeight="1" thickBot="1" x14ac:dyDescent="0.25">
      <c r="A11" s="15" t="s">
        <v>2</v>
      </c>
      <c r="B11" s="34"/>
      <c r="C11" s="35"/>
      <c r="D11" s="35"/>
      <c r="E11" s="35"/>
      <c r="F11" s="36"/>
    </row>
    <row r="12" spans="1:6" ht="18" customHeight="1" thickBot="1" x14ac:dyDescent="0.25">
      <c r="A12" s="15" t="s">
        <v>3</v>
      </c>
      <c r="B12" s="34"/>
      <c r="C12" s="35"/>
      <c r="D12" s="35"/>
      <c r="E12" s="35"/>
      <c r="F12" s="36"/>
    </row>
    <row r="13" spans="1:6" ht="18" customHeight="1" thickBot="1" x14ac:dyDescent="0.25">
      <c r="A13" s="15" t="s">
        <v>4</v>
      </c>
      <c r="B13" s="34"/>
      <c r="C13" s="35"/>
      <c r="D13" s="35"/>
      <c r="E13" s="35"/>
      <c r="F13" s="36"/>
    </row>
    <row r="14" spans="1:6" ht="18" customHeight="1" thickBot="1" x14ac:dyDescent="0.25">
      <c r="A14" s="15" t="s">
        <v>5</v>
      </c>
      <c r="B14" s="34"/>
      <c r="C14" s="35"/>
      <c r="D14" s="35"/>
      <c r="E14" s="35"/>
      <c r="F14" s="36"/>
    </row>
    <row r="15" spans="1:6" ht="18" customHeight="1" thickBot="1" x14ac:dyDescent="0.25">
      <c r="A15" s="15" t="s">
        <v>6</v>
      </c>
      <c r="B15" s="23"/>
      <c r="C15" s="24"/>
      <c r="D15" s="24"/>
      <c r="E15" s="24"/>
      <c r="F15" s="25"/>
    </row>
    <row r="16" spans="1:6" ht="17" thickBot="1" x14ac:dyDescent="0.25"/>
    <row r="17" spans="1:6" ht="35" thickBot="1" x14ac:dyDescent="0.25">
      <c r="A17" s="17" t="s">
        <v>7</v>
      </c>
      <c r="B17" s="17" t="s">
        <v>48</v>
      </c>
      <c r="C17" s="18" t="s">
        <v>8</v>
      </c>
      <c r="D17" s="17" t="s">
        <v>47</v>
      </c>
      <c r="E17" s="17" t="s">
        <v>49</v>
      </c>
      <c r="F17" s="18" t="s">
        <v>9</v>
      </c>
    </row>
    <row r="18" spans="1:6" ht="17" thickBot="1" x14ac:dyDescent="0.25">
      <c r="A18" s="1" t="s">
        <v>10</v>
      </c>
      <c r="B18" s="2">
        <v>1</v>
      </c>
      <c r="C18" s="3">
        <v>5</v>
      </c>
      <c r="D18" s="29" t="s">
        <v>40</v>
      </c>
      <c r="E18" s="2"/>
      <c r="F18" s="3">
        <f>SUM(C18*E18)</f>
        <v>0</v>
      </c>
    </row>
    <row r="19" spans="1:6" ht="17" thickBot="1" x14ac:dyDescent="0.25">
      <c r="A19" s="1" t="s">
        <v>11</v>
      </c>
      <c r="B19" s="2">
        <v>2</v>
      </c>
      <c r="C19" s="3">
        <v>24</v>
      </c>
      <c r="D19" s="29"/>
      <c r="E19" s="2"/>
      <c r="F19" s="3">
        <f t="shared" ref="F19:F27" si="0">SUM(C19*E19)</f>
        <v>0</v>
      </c>
    </row>
    <row r="20" spans="1:6" ht="33" thickBot="1" x14ac:dyDescent="0.25">
      <c r="A20" s="1" t="s">
        <v>12</v>
      </c>
      <c r="B20" s="2">
        <v>3</v>
      </c>
      <c r="C20" s="3">
        <v>16</v>
      </c>
      <c r="D20" s="29"/>
      <c r="E20" s="2"/>
      <c r="F20" s="3">
        <f t="shared" si="0"/>
        <v>0</v>
      </c>
    </row>
    <row r="21" spans="1:6" ht="33" thickBot="1" x14ac:dyDescent="0.25">
      <c r="A21" s="1" t="s">
        <v>13</v>
      </c>
      <c r="B21" s="2">
        <v>4</v>
      </c>
      <c r="C21" s="3">
        <v>18</v>
      </c>
      <c r="D21" s="29"/>
      <c r="E21" s="2"/>
      <c r="F21" s="3">
        <f t="shared" si="0"/>
        <v>0</v>
      </c>
    </row>
    <row r="22" spans="1:6" ht="33" thickBot="1" x14ac:dyDescent="0.25">
      <c r="A22" s="1" t="s">
        <v>14</v>
      </c>
      <c r="B22" s="2">
        <v>5</v>
      </c>
      <c r="C22" s="3">
        <v>6</v>
      </c>
      <c r="D22" s="29"/>
      <c r="E22" s="2"/>
      <c r="F22" s="3">
        <f t="shared" si="0"/>
        <v>0</v>
      </c>
    </row>
    <row r="23" spans="1:6" ht="17" thickBot="1" x14ac:dyDescent="0.25">
      <c r="A23" s="1" t="s">
        <v>15</v>
      </c>
      <c r="B23" s="2">
        <v>6</v>
      </c>
      <c r="C23" s="3">
        <v>7</v>
      </c>
      <c r="D23" s="29"/>
      <c r="E23" s="2"/>
      <c r="F23" s="3">
        <f t="shared" si="0"/>
        <v>0</v>
      </c>
    </row>
    <row r="24" spans="1:6" ht="33" thickBot="1" x14ac:dyDescent="0.25">
      <c r="A24" s="1" t="s">
        <v>16</v>
      </c>
      <c r="B24" s="2">
        <v>7</v>
      </c>
      <c r="C24" s="3">
        <v>5</v>
      </c>
      <c r="D24" s="29"/>
      <c r="E24" s="2"/>
      <c r="F24" s="3">
        <f t="shared" si="0"/>
        <v>0</v>
      </c>
    </row>
    <row r="25" spans="1:6" ht="33" thickBot="1" x14ac:dyDescent="0.25">
      <c r="A25" s="1" t="s">
        <v>17</v>
      </c>
      <c r="B25" s="2">
        <v>8</v>
      </c>
      <c r="C25" s="3">
        <v>5</v>
      </c>
      <c r="D25" s="29"/>
      <c r="E25" s="2"/>
      <c r="F25" s="3">
        <f t="shared" si="0"/>
        <v>0</v>
      </c>
    </row>
    <row r="26" spans="1:6" ht="17" thickBot="1" x14ac:dyDescent="0.25">
      <c r="A26" s="1" t="s">
        <v>18</v>
      </c>
      <c r="B26" s="2">
        <v>9</v>
      </c>
      <c r="C26" s="3">
        <v>5</v>
      </c>
      <c r="D26" s="29"/>
      <c r="E26" s="2"/>
      <c r="F26" s="3">
        <f t="shared" si="0"/>
        <v>0</v>
      </c>
    </row>
    <row r="27" spans="1:6" ht="17" thickBot="1" x14ac:dyDescent="0.25">
      <c r="A27" s="1" t="s">
        <v>19</v>
      </c>
      <c r="B27" s="2">
        <v>10</v>
      </c>
      <c r="C27" s="3">
        <v>5</v>
      </c>
      <c r="D27" s="30"/>
      <c r="E27" s="2"/>
      <c r="F27" s="3">
        <f t="shared" si="0"/>
        <v>0</v>
      </c>
    </row>
    <row r="28" spans="1:6" ht="17" thickBot="1" x14ac:dyDescent="0.25">
      <c r="A28" s="4"/>
      <c r="B28" s="5"/>
      <c r="C28" s="5"/>
      <c r="D28" s="5"/>
      <c r="E28" s="5"/>
      <c r="F28" s="5"/>
    </row>
    <row r="29" spans="1:6" ht="35" thickBot="1" x14ac:dyDescent="0.25">
      <c r="A29" s="17" t="s">
        <v>7</v>
      </c>
      <c r="B29" s="17" t="s">
        <v>48</v>
      </c>
      <c r="C29" s="18" t="s">
        <v>8</v>
      </c>
      <c r="D29" s="17" t="s">
        <v>47</v>
      </c>
      <c r="E29" s="17" t="s">
        <v>49</v>
      </c>
      <c r="F29" s="18" t="s">
        <v>9</v>
      </c>
    </row>
    <row r="30" spans="1:6" ht="17" thickBot="1" x14ac:dyDescent="0.25">
      <c r="A30" s="1" t="s">
        <v>20</v>
      </c>
      <c r="B30" s="2">
        <v>11</v>
      </c>
      <c r="C30" s="3">
        <v>4</v>
      </c>
      <c r="D30" s="6" t="s">
        <v>45</v>
      </c>
      <c r="E30" s="2"/>
      <c r="F30" s="3">
        <f t="shared" ref="F30:F33" si="1">SUM(C30*E30)</f>
        <v>0</v>
      </c>
    </row>
    <row r="31" spans="1:6" ht="33" thickBot="1" x14ac:dyDescent="0.25">
      <c r="A31" s="1" t="s">
        <v>21</v>
      </c>
      <c r="B31" s="2">
        <v>12</v>
      </c>
      <c r="C31" s="3">
        <v>22</v>
      </c>
      <c r="D31" s="6" t="s">
        <v>45</v>
      </c>
      <c r="E31" s="2"/>
      <c r="F31" s="3">
        <f t="shared" si="1"/>
        <v>0</v>
      </c>
    </row>
    <row r="32" spans="1:6" ht="33" thickBot="1" x14ac:dyDescent="0.25">
      <c r="A32" s="1" t="s">
        <v>22</v>
      </c>
      <c r="B32" s="2">
        <v>13</v>
      </c>
      <c r="C32" s="3">
        <v>26</v>
      </c>
      <c r="D32" s="6" t="s">
        <v>45</v>
      </c>
      <c r="E32" s="2"/>
      <c r="F32" s="3">
        <f t="shared" si="1"/>
        <v>0</v>
      </c>
    </row>
    <row r="33" spans="1:6" ht="17" thickBot="1" x14ac:dyDescent="0.25">
      <c r="A33" s="1" t="s">
        <v>23</v>
      </c>
      <c r="B33" s="2">
        <v>14</v>
      </c>
      <c r="C33" s="3">
        <v>14</v>
      </c>
      <c r="D33" s="6" t="s">
        <v>45</v>
      </c>
      <c r="E33" s="2"/>
      <c r="F33" s="3">
        <f t="shared" si="1"/>
        <v>0</v>
      </c>
    </row>
    <row r="34" spans="1:6" ht="17" thickBot="1" x14ac:dyDescent="0.25">
      <c r="A34" s="7"/>
      <c r="B34" s="5"/>
      <c r="C34" s="5"/>
      <c r="D34" s="5"/>
      <c r="E34" s="5"/>
      <c r="F34" s="5"/>
    </row>
    <row r="35" spans="1:6" ht="17" thickBot="1" x14ac:dyDescent="0.25">
      <c r="A35" s="1" t="s">
        <v>24</v>
      </c>
      <c r="B35" s="2">
        <v>15</v>
      </c>
      <c r="C35" s="3">
        <v>5</v>
      </c>
      <c r="D35" s="6" t="s">
        <v>45</v>
      </c>
      <c r="E35" s="2"/>
      <c r="F35" s="3">
        <f t="shared" ref="F35:F38" si="2">SUM(C35*E35)</f>
        <v>0</v>
      </c>
    </row>
    <row r="36" spans="1:6" ht="17" thickBot="1" x14ac:dyDescent="0.25">
      <c r="A36" s="1" t="s">
        <v>25</v>
      </c>
      <c r="B36" s="2">
        <v>16</v>
      </c>
      <c r="C36" s="3">
        <v>21</v>
      </c>
      <c r="D36" s="6" t="s">
        <v>45</v>
      </c>
      <c r="E36" s="2"/>
      <c r="F36" s="3">
        <f t="shared" si="2"/>
        <v>0</v>
      </c>
    </row>
    <row r="37" spans="1:6" ht="33" thickBot="1" x14ac:dyDescent="0.25">
      <c r="A37" s="1" t="s">
        <v>26</v>
      </c>
      <c r="B37" s="2">
        <v>17</v>
      </c>
      <c r="C37" s="8">
        <v>6</v>
      </c>
      <c r="D37" s="6" t="s">
        <v>45</v>
      </c>
      <c r="E37" s="2"/>
      <c r="F37" s="3">
        <f t="shared" si="2"/>
        <v>0</v>
      </c>
    </row>
    <row r="38" spans="1:6" ht="17" thickBot="1" x14ac:dyDescent="0.25">
      <c r="A38" s="1" t="s">
        <v>27</v>
      </c>
      <c r="B38" s="2">
        <v>18</v>
      </c>
      <c r="C38" s="8">
        <v>6</v>
      </c>
      <c r="D38" s="6" t="s">
        <v>45</v>
      </c>
      <c r="E38" s="2"/>
      <c r="F38" s="3">
        <f t="shared" si="2"/>
        <v>0</v>
      </c>
    </row>
    <row r="39" spans="1:6" ht="17" thickBot="1" x14ac:dyDescent="0.25">
      <c r="A39" s="7"/>
      <c r="B39" s="5"/>
      <c r="C39" s="5"/>
      <c r="D39" s="5"/>
      <c r="E39" s="5"/>
      <c r="F39" s="5"/>
    </row>
    <row r="40" spans="1:6" ht="17" thickBot="1" x14ac:dyDescent="0.25">
      <c r="A40" s="1" t="s">
        <v>28</v>
      </c>
      <c r="B40" s="2">
        <v>19</v>
      </c>
      <c r="C40" s="3">
        <v>6</v>
      </c>
      <c r="D40" s="6" t="s">
        <v>45</v>
      </c>
      <c r="E40" s="2"/>
      <c r="F40" s="3">
        <f t="shared" ref="F40:F52" si="3">SUM(C40*E40)</f>
        <v>0</v>
      </c>
    </row>
    <row r="41" spans="1:6" ht="33" thickBot="1" x14ac:dyDescent="0.25">
      <c r="A41" s="1" t="s">
        <v>29</v>
      </c>
      <c r="B41" s="2">
        <v>20</v>
      </c>
      <c r="C41" s="8">
        <v>3</v>
      </c>
      <c r="D41" s="6" t="s">
        <v>45</v>
      </c>
      <c r="E41" s="2"/>
      <c r="F41" s="3">
        <f t="shared" si="3"/>
        <v>0</v>
      </c>
    </row>
    <row r="42" spans="1:6" ht="17" thickBot="1" x14ac:dyDescent="0.25">
      <c r="A42" s="1" t="s">
        <v>30</v>
      </c>
      <c r="B42" s="2">
        <v>21</v>
      </c>
      <c r="C42" s="3">
        <v>3</v>
      </c>
      <c r="D42" s="6" t="s">
        <v>45</v>
      </c>
      <c r="E42" s="2"/>
      <c r="F42" s="3">
        <f t="shared" si="3"/>
        <v>0</v>
      </c>
    </row>
    <row r="43" spans="1:6" ht="17" thickBot="1" x14ac:dyDescent="0.25">
      <c r="A43" s="9" t="s">
        <v>31</v>
      </c>
      <c r="B43" s="10">
        <v>22</v>
      </c>
      <c r="C43" s="8">
        <v>5</v>
      </c>
      <c r="D43" s="6" t="s">
        <v>45</v>
      </c>
      <c r="E43" s="10"/>
      <c r="F43" s="3">
        <f t="shared" si="3"/>
        <v>0</v>
      </c>
    </row>
    <row r="44" spans="1:6" ht="17" thickBot="1" x14ac:dyDescent="0.25">
      <c r="A44" s="11"/>
      <c r="B44" s="12"/>
      <c r="C44" s="12"/>
      <c r="D44" s="5"/>
      <c r="E44" s="12"/>
      <c r="F44" s="12"/>
    </row>
    <row r="45" spans="1:6" ht="65" thickBot="1" x14ac:dyDescent="0.25">
      <c r="A45" s="1" t="s">
        <v>42</v>
      </c>
      <c r="B45" s="2">
        <v>23</v>
      </c>
      <c r="C45" s="3">
        <v>10</v>
      </c>
      <c r="D45" s="2"/>
      <c r="E45" s="2"/>
      <c r="F45" s="3">
        <f t="shared" si="3"/>
        <v>0</v>
      </c>
    </row>
    <row r="46" spans="1:6" ht="49" thickBot="1" x14ac:dyDescent="0.25">
      <c r="A46" s="1" t="s">
        <v>32</v>
      </c>
      <c r="B46" s="2">
        <v>24</v>
      </c>
      <c r="C46" s="3">
        <v>45</v>
      </c>
      <c r="D46" s="16" t="s">
        <v>46</v>
      </c>
      <c r="E46" s="2"/>
      <c r="F46" s="3">
        <f t="shared" si="3"/>
        <v>0</v>
      </c>
    </row>
    <row r="47" spans="1:6" ht="33" thickBot="1" x14ac:dyDescent="0.25">
      <c r="A47" s="1" t="s">
        <v>33</v>
      </c>
      <c r="B47" s="2">
        <v>25</v>
      </c>
      <c r="C47" s="3">
        <v>35</v>
      </c>
      <c r="D47" s="2"/>
      <c r="E47" s="2"/>
      <c r="F47" s="3">
        <f t="shared" si="3"/>
        <v>0</v>
      </c>
    </row>
    <row r="48" spans="1:6" ht="33" thickBot="1" x14ac:dyDescent="0.25">
      <c r="A48" s="1" t="s">
        <v>34</v>
      </c>
      <c r="B48" s="2">
        <v>26</v>
      </c>
      <c r="C48" s="3">
        <v>12</v>
      </c>
      <c r="D48" s="2"/>
      <c r="E48" s="2"/>
      <c r="F48" s="3">
        <f t="shared" si="3"/>
        <v>0</v>
      </c>
    </row>
    <row r="49" spans="1:6" ht="49" thickBot="1" x14ac:dyDescent="0.25">
      <c r="A49" s="1" t="s">
        <v>35</v>
      </c>
      <c r="B49" s="2">
        <v>27</v>
      </c>
      <c r="C49" s="3">
        <v>10</v>
      </c>
      <c r="D49" s="2"/>
      <c r="E49" s="2"/>
      <c r="F49" s="3">
        <f t="shared" si="3"/>
        <v>0</v>
      </c>
    </row>
    <row r="50" spans="1:6" ht="33" thickBot="1" x14ac:dyDescent="0.25">
      <c r="A50" s="1" t="s">
        <v>36</v>
      </c>
      <c r="B50" s="2">
        <v>28</v>
      </c>
      <c r="C50" s="3">
        <v>4</v>
      </c>
      <c r="D50" s="2"/>
      <c r="E50" s="2"/>
      <c r="F50" s="3">
        <f t="shared" si="3"/>
        <v>0</v>
      </c>
    </row>
    <row r="51" spans="1:6" ht="33" thickBot="1" x14ac:dyDescent="0.25">
      <c r="A51" s="1" t="s">
        <v>37</v>
      </c>
      <c r="B51" s="2">
        <v>29</v>
      </c>
      <c r="C51" s="3">
        <v>8</v>
      </c>
      <c r="D51" s="2"/>
      <c r="E51" s="2"/>
      <c r="F51" s="3">
        <f t="shared" si="3"/>
        <v>0</v>
      </c>
    </row>
    <row r="52" spans="1:6" ht="17" thickBot="1" x14ac:dyDescent="0.25">
      <c r="A52" s="1" t="s">
        <v>38</v>
      </c>
      <c r="B52" s="2">
        <v>30</v>
      </c>
      <c r="C52" s="3">
        <v>5</v>
      </c>
      <c r="D52" s="2"/>
      <c r="E52" s="2"/>
      <c r="F52" s="3">
        <f t="shared" si="3"/>
        <v>0</v>
      </c>
    </row>
    <row r="53" spans="1:6" ht="17" thickBot="1" x14ac:dyDescent="0.25">
      <c r="A53" s="19"/>
      <c r="B53" s="20"/>
      <c r="C53" s="21"/>
      <c r="D53" s="20"/>
      <c r="E53" s="2"/>
      <c r="F53" s="3"/>
    </row>
    <row r="54" spans="1:6" ht="17" thickBot="1" x14ac:dyDescent="0.25">
      <c r="A54" s="26" t="s">
        <v>39</v>
      </c>
      <c r="B54" s="27"/>
      <c r="C54" s="27"/>
      <c r="D54" s="27"/>
      <c r="E54" s="28"/>
      <c r="F54" s="3">
        <f>SUM(F18:F52)</f>
        <v>0</v>
      </c>
    </row>
  </sheetData>
  <mergeCells count="15">
    <mergeCell ref="A2:F2"/>
    <mergeCell ref="A3:F3"/>
    <mergeCell ref="A4:F4"/>
    <mergeCell ref="B15:F15"/>
    <mergeCell ref="A54:E54"/>
    <mergeCell ref="D18:D27"/>
    <mergeCell ref="B9:F9"/>
    <mergeCell ref="B10:F10"/>
    <mergeCell ref="B11:F11"/>
    <mergeCell ref="B12:F12"/>
    <mergeCell ref="B13:F13"/>
    <mergeCell ref="B14:F14"/>
    <mergeCell ref="A5:F5"/>
    <mergeCell ref="A6:F6"/>
    <mergeCell ref="A7:F7"/>
  </mergeCells>
  <printOptions horizontalCentered="1"/>
  <pageMargins left="0.45" right="0.45" top="0.5" bottom="0.25" header="0.3" footer="0.3"/>
  <pageSetup fitToHeight="2" orientation="portrait" verticalDpi="300"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WF Order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Hall</dc:creator>
  <cp:lastModifiedBy>Richard Hall</cp:lastModifiedBy>
  <cp:lastPrinted>2026-03-18T14:10:11Z</cp:lastPrinted>
  <dcterms:created xsi:type="dcterms:W3CDTF">2026-03-15T22:30:25Z</dcterms:created>
  <dcterms:modified xsi:type="dcterms:W3CDTF">2026-03-18T17:03:46Z</dcterms:modified>
</cp:coreProperties>
</file>